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5.53\методисты\ЧЕРКАСОВА М.В\ЧЕРКАСОВА ОЛИМПИАДЫ\2024-2025\РОШ 24-25\1. Краеведение\"/>
    </mc:Choice>
  </mc:AlternateContent>
  <bookViews>
    <workbookView xWindow="0" yWindow="0" windowWidth="28800" windowHeight="12330" activeTab="3"/>
  </bookViews>
  <sheets>
    <sheet name="8 класс" sheetId="10" r:id="rId1"/>
    <sheet name="9 класс" sheetId="11" r:id="rId2"/>
    <sheet name="10 класс" sheetId="12" r:id="rId3"/>
    <sheet name="11 класс" sheetId="13" r:id="rId4"/>
  </sheets>
  <definedNames>
    <definedName name="_xlnm._FilterDatabase" localSheetId="2" hidden="1">'10 класс'!$A$2:$O$4</definedName>
    <definedName name="_xlnm._FilterDatabase" localSheetId="3" hidden="1">'11 класс'!$A$2:$O$4</definedName>
    <definedName name="_xlnm._FilterDatabase" localSheetId="0" hidden="1">'8 класс'!$A$2:$O$4</definedName>
    <definedName name="_xlnm._FilterDatabase" localSheetId="1" hidden="1">'9 класс'!$A$2:$O$4</definedName>
  </definedNames>
  <calcPr calcId="162913"/>
</workbook>
</file>

<file path=xl/calcChain.xml><?xml version="1.0" encoding="utf-8"?>
<calcChain xmlns="http://schemas.openxmlformats.org/spreadsheetml/2006/main">
  <c r="O5" i="13" l="1"/>
  <c r="O7" i="13"/>
  <c r="O8" i="13"/>
  <c r="O6" i="13"/>
  <c r="O7" i="12"/>
  <c r="O5" i="12"/>
  <c r="O6" i="12"/>
  <c r="O5" i="11"/>
  <c r="O6" i="11"/>
  <c r="O7" i="10"/>
  <c r="O8" i="10"/>
  <c r="O5" i="10"/>
  <c r="O6" i="10"/>
  <c r="O9" i="10"/>
</calcChain>
</file>

<file path=xl/sharedStrings.xml><?xml version="1.0" encoding="utf-8"?>
<sst xmlns="http://schemas.openxmlformats.org/spreadsheetml/2006/main" count="190" uniqueCount="82">
  <si>
    <t>№ п/п</t>
  </si>
  <si>
    <t>Фамилия</t>
  </si>
  <si>
    <t>Имя</t>
  </si>
  <si>
    <t>Отчество</t>
  </si>
  <si>
    <t>Класс обучения  (8-11 класс)</t>
  </si>
  <si>
    <t>Птушко</t>
  </si>
  <si>
    <t>Серафима</t>
  </si>
  <si>
    <t xml:space="preserve"> Кирилловна</t>
  </si>
  <si>
    <t>Новикова</t>
  </si>
  <si>
    <t>Арина</t>
  </si>
  <si>
    <t>Михайловна</t>
  </si>
  <si>
    <t>Демин</t>
  </si>
  <si>
    <t>Артем</t>
  </si>
  <si>
    <t>Евгеньевич</t>
  </si>
  <si>
    <t>Смирнов</t>
  </si>
  <si>
    <t>Матвей</t>
  </si>
  <si>
    <t>Сергеевич</t>
  </si>
  <si>
    <t xml:space="preserve">Каменева </t>
  </si>
  <si>
    <t>Диана</t>
  </si>
  <si>
    <t>Вадимовна</t>
  </si>
  <si>
    <t xml:space="preserve">Чигиренков </t>
  </si>
  <si>
    <t>Роман</t>
  </si>
  <si>
    <t>Вячеславович</t>
  </si>
  <si>
    <t>Берла</t>
  </si>
  <si>
    <t>Всеволод</t>
  </si>
  <si>
    <t>Андреевич</t>
  </si>
  <si>
    <t>Панкратьева</t>
  </si>
  <si>
    <t>Александра</t>
  </si>
  <si>
    <t>Андреевна</t>
  </si>
  <si>
    <t>Архипова</t>
  </si>
  <si>
    <t>Анастасия</t>
  </si>
  <si>
    <t>Павловна</t>
  </si>
  <si>
    <t xml:space="preserve">Савгачев </t>
  </si>
  <si>
    <t>Даниил</t>
  </si>
  <si>
    <t>Витальевич</t>
  </si>
  <si>
    <t>Сазонова</t>
  </si>
  <si>
    <t>Станислава</t>
  </si>
  <si>
    <t>Витальевна</t>
  </si>
  <si>
    <t>КОД</t>
  </si>
  <si>
    <t>К-01</t>
  </si>
  <si>
    <t>К-03</t>
  </si>
  <si>
    <t>К-05</t>
  </si>
  <si>
    <t>К-06</t>
  </si>
  <si>
    <t>К-07</t>
  </si>
  <si>
    <t>К-08</t>
  </si>
  <si>
    <t>К-11</t>
  </si>
  <si>
    <t>К-12</t>
  </si>
  <si>
    <t>К-13</t>
  </si>
  <si>
    <t>К-18</t>
  </si>
  <si>
    <t>К-20</t>
  </si>
  <si>
    <t>К-21</t>
  </si>
  <si>
    <t>К-22</t>
  </si>
  <si>
    <t>К-23</t>
  </si>
  <si>
    <t>Исследовательская работа</t>
  </si>
  <si>
    <t>Защита</t>
  </si>
  <si>
    <t>ТЕОРИЯ (макс 40)</t>
  </si>
  <si>
    <t>Содержательная часть (неординарность темы,глубина раскрытия проблемы, структура,актуальность и тп) (Макс 10)</t>
  </si>
  <si>
    <t>Оформление презентации (Макс 10)</t>
  </si>
  <si>
    <t>Полнота изложения материала (Макс 10)</t>
  </si>
  <si>
    <t>Речь (Макс 10)</t>
  </si>
  <si>
    <t>Оформление работы            (Макс 10)</t>
  </si>
  <si>
    <t>Представление                       (Макс 10)</t>
  </si>
  <si>
    <t>Итоговый балл</t>
  </si>
  <si>
    <t>-</t>
  </si>
  <si>
    <t>Пешин</t>
  </si>
  <si>
    <t>Егор</t>
  </si>
  <si>
    <t>8 (5)</t>
  </si>
  <si>
    <t>Репка</t>
  </si>
  <si>
    <t>Иван</t>
  </si>
  <si>
    <t>Егорович</t>
  </si>
  <si>
    <t>Беляев</t>
  </si>
  <si>
    <t>Данила</t>
  </si>
  <si>
    <t>Антонович</t>
  </si>
  <si>
    <t>Председатель жюри: Данилова Наталия Николаевна</t>
  </si>
  <si>
    <t>Жюри:</t>
  </si>
  <si>
    <t>Орлова Елена Александровна</t>
  </si>
  <si>
    <t>Амиридзе Михаил Михайлович</t>
  </si>
  <si>
    <t>Результат</t>
  </si>
  <si>
    <t>Участник</t>
  </si>
  <si>
    <t>ПРОТОКОЛ МЭ РОШ по КРАЕВЕДЕНИЮ 2024-2025 уч.г.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</si>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</sst>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color theme="1"/>
      <name val="Liberation Sans"/>
    </font>
    <font>
      <b/>
      <sz val="20"/>
      <color theme="1"/>
      <name val="Caladea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0" xfId="0" applyFont="1"/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89"/>
    </xf>
    <xf numFmtId="0" fontId="5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O14"/>
  <sheetViews>
    <sheetView workbookViewId="0">
      <pane ySplit="1" topLeftCell="A2" activePane="bottomLeft" state="frozen"/>
      <selection pane="bottomLeft" activeCell="E26" sqref="E26"/>
    </sheetView>
  </sheetViews>
  <sheetFormatPr defaultColWidth="10.42578125" defaultRowHeight="12.75"/>
  <cols>
    <col min="1" max="1" width="4.85546875" style="1" customWidth="1"/>
    <col min="2" max="2" width="8.42578125" style="1" customWidth="1"/>
    <col min="3" max="3" width="12.85546875" style="1" customWidth="1"/>
    <col min="4" max="4" width="11.85546875" style="1" customWidth="1"/>
    <col min="5" max="5" width="13.7109375" style="1" customWidth="1"/>
    <col min="6" max="7" width="11.5703125" style="1" customWidth="1"/>
    <col min="8" max="8" width="7.28515625" style="1" customWidth="1"/>
    <col min="9" max="9" width="12" style="1" customWidth="1"/>
    <col min="10" max="10" width="9.140625" style="1" customWidth="1"/>
    <col min="11" max="11" width="8.85546875" style="1" customWidth="1"/>
    <col min="12" max="12" width="6.7109375" style="1" customWidth="1"/>
    <col min="13" max="13" width="7.85546875" style="1" customWidth="1"/>
    <col min="14" max="14" width="7" style="1" customWidth="1"/>
    <col min="15" max="15" width="8.42578125" style="1" customWidth="1"/>
    <col min="16" max="16384" width="10.42578125" style="1"/>
  </cols>
  <sheetData>
    <row r="1" spans="1:15" ht="27" customHeight="1">
      <c r="A1" s="11" t="s">
        <v>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5" s="2" customFormat="1" ht="24.75" customHeight="1">
      <c r="A2" s="15" t="s">
        <v>0</v>
      </c>
      <c r="B2" s="15" t="s">
        <v>38</v>
      </c>
      <c r="C2" s="15" t="s">
        <v>1</v>
      </c>
      <c r="D2" s="15" t="s">
        <v>2</v>
      </c>
      <c r="E2" s="15" t="s">
        <v>3</v>
      </c>
      <c r="F2" s="20" t="s">
        <v>4</v>
      </c>
      <c r="G2" s="12" t="s">
        <v>77</v>
      </c>
      <c r="H2" s="16" t="s">
        <v>55</v>
      </c>
      <c r="I2" s="17" t="s">
        <v>53</v>
      </c>
      <c r="J2" s="17"/>
      <c r="K2" s="17" t="s">
        <v>54</v>
      </c>
      <c r="L2" s="17"/>
      <c r="M2" s="17"/>
      <c r="N2" s="17"/>
      <c r="O2" s="21" t="s">
        <v>62</v>
      </c>
    </row>
    <row r="3" spans="1:15" s="2" customFormat="1" ht="78.75" customHeight="1">
      <c r="A3" s="15"/>
      <c r="B3" s="15"/>
      <c r="C3" s="15"/>
      <c r="D3" s="15"/>
      <c r="E3" s="15"/>
      <c r="F3" s="20"/>
      <c r="G3" s="13"/>
      <c r="H3" s="16"/>
      <c r="I3" s="18" t="s">
        <v>56</v>
      </c>
      <c r="J3" s="18" t="s">
        <v>60</v>
      </c>
      <c r="K3" s="18" t="s">
        <v>57</v>
      </c>
      <c r="L3" s="18" t="s">
        <v>61</v>
      </c>
      <c r="M3" s="19" t="s">
        <v>58</v>
      </c>
      <c r="N3" s="19" t="s">
        <v>59</v>
      </c>
      <c r="O3" s="21"/>
    </row>
    <row r="4" spans="1:15" s="2" customFormat="1" ht="59.25" customHeight="1">
      <c r="A4" s="15"/>
      <c r="B4" s="15"/>
      <c r="C4" s="15"/>
      <c r="D4" s="15"/>
      <c r="E4" s="15"/>
      <c r="F4" s="20"/>
      <c r="G4" s="14"/>
      <c r="H4" s="16"/>
      <c r="I4" s="18"/>
      <c r="J4" s="18"/>
      <c r="K4" s="18"/>
      <c r="L4" s="18"/>
      <c r="M4" s="19"/>
      <c r="N4" s="19"/>
      <c r="O4" s="21"/>
    </row>
    <row r="5" spans="1:15" ht="18.75" customHeight="1">
      <c r="A5" s="3">
        <v>1</v>
      </c>
      <c r="B5" s="4" t="s">
        <v>45</v>
      </c>
      <c r="C5" s="5" t="s">
        <v>23</v>
      </c>
      <c r="D5" s="5" t="s">
        <v>24</v>
      </c>
      <c r="E5" s="5" t="s">
        <v>25</v>
      </c>
      <c r="F5" s="8">
        <v>8</v>
      </c>
      <c r="G5" s="8" t="s">
        <v>78</v>
      </c>
      <c r="H5" s="5">
        <v>14</v>
      </c>
      <c r="I5" s="6" t="s">
        <v>63</v>
      </c>
      <c r="J5" s="6" t="s">
        <v>63</v>
      </c>
      <c r="K5" s="6" t="s">
        <v>63</v>
      </c>
      <c r="L5" s="6" t="s">
        <v>63</v>
      </c>
      <c r="M5" s="6" t="s">
        <v>63</v>
      </c>
      <c r="N5" s="6" t="s">
        <v>63</v>
      </c>
      <c r="O5" s="5">
        <f>SUM(H5:N5)</f>
        <v>14</v>
      </c>
    </row>
    <row r="6" spans="1:15" ht="18.75" customHeight="1">
      <c r="A6" s="3">
        <v>2</v>
      </c>
      <c r="B6" s="4" t="s">
        <v>46</v>
      </c>
      <c r="C6" s="5" t="s">
        <v>26</v>
      </c>
      <c r="D6" s="5" t="s">
        <v>27</v>
      </c>
      <c r="E6" s="5" t="s">
        <v>28</v>
      </c>
      <c r="F6" s="8">
        <v>8</v>
      </c>
      <c r="G6" s="8" t="s">
        <v>78</v>
      </c>
      <c r="H6" s="5">
        <v>12</v>
      </c>
      <c r="I6" s="6" t="s">
        <v>63</v>
      </c>
      <c r="J6" s="6" t="s">
        <v>63</v>
      </c>
      <c r="K6" s="6" t="s">
        <v>63</v>
      </c>
      <c r="L6" s="6" t="s">
        <v>63</v>
      </c>
      <c r="M6" s="6" t="s">
        <v>63</v>
      </c>
      <c r="N6" s="6" t="s">
        <v>63</v>
      </c>
      <c r="O6" s="5">
        <f>SUM(H6:N6)</f>
        <v>12</v>
      </c>
    </row>
    <row r="7" spans="1:15" ht="23.25" customHeight="1">
      <c r="A7" s="3">
        <v>3</v>
      </c>
      <c r="B7" s="4" t="s">
        <v>50</v>
      </c>
      <c r="C7" s="5" t="s">
        <v>64</v>
      </c>
      <c r="D7" s="5" t="s">
        <v>65</v>
      </c>
      <c r="E7" s="5" t="s">
        <v>13</v>
      </c>
      <c r="F7" s="8" t="s">
        <v>66</v>
      </c>
      <c r="G7" s="8" t="s">
        <v>78</v>
      </c>
      <c r="H7" s="5">
        <v>10</v>
      </c>
      <c r="I7" s="6" t="s">
        <v>63</v>
      </c>
      <c r="J7" s="6" t="s">
        <v>63</v>
      </c>
      <c r="K7" s="6" t="s">
        <v>63</v>
      </c>
      <c r="L7" s="6" t="s">
        <v>63</v>
      </c>
      <c r="M7" s="6" t="s">
        <v>63</v>
      </c>
      <c r="N7" s="6" t="s">
        <v>63</v>
      </c>
      <c r="O7" s="5">
        <f>SUM(H7:N7)</f>
        <v>10</v>
      </c>
    </row>
    <row r="8" spans="1:15" ht="23.25" customHeight="1">
      <c r="A8" s="3">
        <v>4</v>
      </c>
      <c r="B8" s="4" t="s">
        <v>51</v>
      </c>
      <c r="C8" s="5" t="s">
        <v>67</v>
      </c>
      <c r="D8" s="5" t="s">
        <v>68</v>
      </c>
      <c r="E8" s="5" t="s">
        <v>69</v>
      </c>
      <c r="F8" s="8" t="s">
        <v>66</v>
      </c>
      <c r="G8" s="8" t="s">
        <v>78</v>
      </c>
      <c r="H8" s="5">
        <v>9</v>
      </c>
      <c r="I8" s="6" t="s">
        <v>63</v>
      </c>
      <c r="J8" s="6" t="s">
        <v>63</v>
      </c>
      <c r="K8" s="6" t="s">
        <v>63</v>
      </c>
      <c r="L8" s="6" t="s">
        <v>63</v>
      </c>
      <c r="M8" s="6" t="s">
        <v>63</v>
      </c>
      <c r="N8" s="6" t="s">
        <v>63</v>
      </c>
      <c r="O8" s="5">
        <f>SUM(H8:N8)</f>
        <v>9</v>
      </c>
    </row>
    <row r="9" spans="1:15" ht="18.75" customHeight="1">
      <c r="A9" s="3">
        <v>5</v>
      </c>
      <c r="B9" s="4" t="s">
        <v>47</v>
      </c>
      <c r="C9" s="5" t="s">
        <v>29</v>
      </c>
      <c r="D9" s="5" t="s">
        <v>30</v>
      </c>
      <c r="E9" s="5" t="s">
        <v>31</v>
      </c>
      <c r="F9" s="8">
        <v>8</v>
      </c>
      <c r="G9" s="8" t="s">
        <v>78</v>
      </c>
      <c r="H9" s="5">
        <v>6</v>
      </c>
      <c r="I9" s="6" t="s">
        <v>63</v>
      </c>
      <c r="J9" s="6" t="s">
        <v>63</v>
      </c>
      <c r="K9" s="6" t="s">
        <v>63</v>
      </c>
      <c r="L9" s="6" t="s">
        <v>63</v>
      </c>
      <c r="M9" s="6" t="s">
        <v>63</v>
      </c>
      <c r="N9" s="6" t="s">
        <v>63</v>
      </c>
      <c r="O9" s="5">
        <f>SUM(H9:N9)</f>
        <v>6</v>
      </c>
    </row>
    <row r="11" spans="1:15" ht="15">
      <c r="C11" s="9" t="s">
        <v>73</v>
      </c>
    </row>
    <row r="12" spans="1:15" ht="15">
      <c r="C12" s="9" t="s">
        <v>74</v>
      </c>
      <c r="D12" s="9" t="s">
        <v>75</v>
      </c>
      <c r="E12" s="10"/>
      <c r="F12" s="10"/>
      <c r="G12" s="10"/>
    </row>
    <row r="13" spans="1:15" ht="15">
      <c r="C13" s="10"/>
      <c r="D13" s="10" t="s">
        <v>76</v>
      </c>
      <c r="E13" s="10"/>
      <c r="F13" s="10"/>
      <c r="G13" s="10"/>
    </row>
    <row r="14" spans="1:15" ht="15">
      <c r="C14" s="10"/>
      <c r="D14" s="10"/>
      <c r="E14" s="10"/>
      <c r="F14" s="10"/>
      <c r="G14" s="10"/>
    </row>
  </sheetData>
  <mergeCells count="18">
    <mergeCell ref="F2:F4"/>
    <mergeCell ref="O2:O4"/>
    <mergeCell ref="A1:N1"/>
    <mergeCell ref="G2:G4"/>
    <mergeCell ref="A2:A4"/>
    <mergeCell ref="B2:B4"/>
    <mergeCell ref="C2:C4"/>
    <mergeCell ref="D2:D4"/>
    <mergeCell ref="E2:E4"/>
    <mergeCell ref="H2:H4"/>
    <mergeCell ref="I2:J2"/>
    <mergeCell ref="K2:N2"/>
    <mergeCell ref="I3:I4"/>
    <mergeCell ref="J3:J4"/>
    <mergeCell ref="K3:K4"/>
    <mergeCell ref="L3:L4"/>
    <mergeCell ref="M3:M4"/>
    <mergeCell ref="N3:N4"/>
  </mergeCells>
  <pageMargins left="0.11811023622047245" right="0.11811023622047245" top="0.15748031496062992" bottom="0.19685039370078741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O11"/>
  <sheetViews>
    <sheetView workbookViewId="0">
      <pane ySplit="1" topLeftCell="A2" activePane="bottomLeft" state="frozen"/>
      <selection pane="bottomLeft" activeCell="A5" sqref="A5:O5"/>
    </sheetView>
  </sheetViews>
  <sheetFormatPr defaultColWidth="10.42578125" defaultRowHeight="12.75"/>
  <cols>
    <col min="1" max="1" width="4.85546875" style="1" customWidth="1"/>
    <col min="2" max="2" width="8.42578125" style="1" customWidth="1"/>
    <col min="3" max="3" width="12.85546875" style="1" customWidth="1"/>
    <col min="4" max="4" width="11.85546875" style="1" customWidth="1"/>
    <col min="5" max="5" width="13.7109375" style="1" customWidth="1"/>
    <col min="6" max="7" width="11.5703125" style="1" customWidth="1"/>
    <col min="8" max="8" width="7.28515625" style="1" customWidth="1"/>
    <col min="9" max="9" width="12" style="1" customWidth="1"/>
    <col min="10" max="10" width="9.140625" style="1" customWidth="1"/>
    <col min="11" max="11" width="8.85546875" style="1" customWidth="1"/>
    <col min="12" max="12" width="6.7109375" style="1" customWidth="1"/>
    <col min="13" max="13" width="7.85546875" style="1" customWidth="1"/>
    <col min="14" max="14" width="7" style="1" customWidth="1"/>
    <col min="15" max="15" width="8.42578125" style="1" customWidth="1"/>
    <col min="16" max="16384" width="10.42578125" style="1"/>
  </cols>
  <sheetData>
    <row r="1" spans="1:15" ht="27.75" customHeight="1">
      <c r="A1" s="11" t="s">
        <v>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2" customFormat="1" ht="24.75" customHeight="1">
      <c r="A2" s="15" t="s">
        <v>0</v>
      </c>
      <c r="B2" s="15" t="s">
        <v>38</v>
      </c>
      <c r="C2" s="15" t="s">
        <v>1</v>
      </c>
      <c r="D2" s="15" t="s">
        <v>2</v>
      </c>
      <c r="E2" s="15" t="s">
        <v>3</v>
      </c>
      <c r="F2" s="20" t="s">
        <v>4</v>
      </c>
      <c r="G2" s="12" t="s">
        <v>77</v>
      </c>
      <c r="H2" s="16" t="s">
        <v>55</v>
      </c>
      <c r="I2" s="17" t="s">
        <v>53</v>
      </c>
      <c r="J2" s="17"/>
      <c r="K2" s="17" t="s">
        <v>54</v>
      </c>
      <c r="L2" s="17"/>
      <c r="M2" s="17"/>
      <c r="N2" s="17"/>
      <c r="O2" s="21" t="s">
        <v>62</v>
      </c>
    </row>
    <row r="3" spans="1:15" s="2" customFormat="1" ht="78.75" customHeight="1">
      <c r="A3" s="15"/>
      <c r="B3" s="15"/>
      <c r="C3" s="15"/>
      <c r="D3" s="15"/>
      <c r="E3" s="15"/>
      <c r="F3" s="20"/>
      <c r="G3" s="13"/>
      <c r="H3" s="16"/>
      <c r="I3" s="18" t="s">
        <v>56</v>
      </c>
      <c r="J3" s="18" t="s">
        <v>60</v>
      </c>
      <c r="K3" s="18" t="s">
        <v>57</v>
      </c>
      <c r="L3" s="18" t="s">
        <v>61</v>
      </c>
      <c r="M3" s="19" t="s">
        <v>58</v>
      </c>
      <c r="N3" s="19" t="s">
        <v>59</v>
      </c>
      <c r="O3" s="21"/>
    </row>
    <row r="4" spans="1:15" s="2" customFormat="1" ht="59.25" customHeight="1">
      <c r="A4" s="15"/>
      <c r="B4" s="15"/>
      <c r="C4" s="15"/>
      <c r="D4" s="15"/>
      <c r="E4" s="15"/>
      <c r="F4" s="20"/>
      <c r="G4" s="14"/>
      <c r="H4" s="16"/>
      <c r="I4" s="18"/>
      <c r="J4" s="18"/>
      <c r="K4" s="18"/>
      <c r="L4" s="18"/>
      <c r="M4" s="19"/>
      <c r="N4" s="19"/>
      <c r="O4" s="21"/>
    </row>
    <row r="5" spans="1:15" ht="18.75" customHeight="1">
      <c r="A5" s="22">
        <v>1</v>
      </c>
      <c r="B5" s="23" t="s">
        <v>44</v>
      </c>
      <c r="C5" s="24" t="s">
        <v>20</v>
      </c>
      <c r="D5" s="24" t="s">
        <v>21</v>
      </c>
      <c r="E5" s="24" t="s">
        <v>22</v>
      </c>
      <c r="F5" s="25">
        <v>9</v>
      </c>
      <c r="G5" s="25" t="s">
        <v>80</v>
      </c>
      <c r="H5" s="24">
        <v>23</v>
      </c>
      <c r="I5" s="24">
        <v>10</v>
      </c>
      <c r="J5" s="24">
        <v>5</v>
      </c>
      <c r="K5" s="24">
        <v>6</v>
      </c>
      <c r="L5" s="24">
        <v>2</v>
      </c>
      <c r="M5" s="24">
        <v>10</v>
      </c>
      <c r="N5" s="24">
        <v>10</v>
      </c>
      <c r="O5" s="24">
        <f>SUM(H5:N5)</f>
        <v>66</v>
      </c>
    </row>
    <row r="6" spans="1:15" ht="18.75" customHeight="1">
      <c r="A6" s="3">
        <v>2</v>
      </c>
      <c r="B6" s="4" t="s">
        <v>40</v>
      </c>
      <c r="C6" s="7" t="s">
        <v>8</v>
      </c>
      <c r="D6" s="7" t="s">
        <v>9</v>
      </c>
      <c r="E6" s="7" t="s">
        <v>10</v>
      </c>
      <c r="F6" s="4">
        <v>9</v>
      </c>
      <c r="G6" s="4" t="s">
        <v>78</v>
      </c>
      <c r="H6" s="5">
        <v>16</v>
      </c>
      <c r="I6" s="5">
        <v>10</v>
      </c>
      <c r="J6" s="5">
        <v>5</v>
      </c>
      <c r="K6" s="5">
        <v>6</v>
      </c>
      <c r="L6" s="5">
        <v>2</v>
      </c>
      <c r="M6" s="5">
        <v>10</v>
      </c>
      <c r="N6" s="5">
        <v>10</v>
      </c>
      <c r="O6" s="5">
        <f>SUM(H6:N6)</f>
        <v>59</v>
      </c>
    </row>
    <row r="8" spans="1:15" ht="15">
      <c r="C8" s="9" t="s">
        <v>73</v>
      </c>
    </row>
    <row r="9" spans="1:15" ht="15">
      <c r="C9" s="9" t="s">
        <v>74</v>
      </c>
      <c r="D9" s="9" t="s">
        <v>75</v>
      </c>
      <c r="E9" s="10"/>
      <c r="F9" s="10"/>
      <c r="G9" s="10"/>
    </row>
    <row r="10" spans="1:15" ht="15">
      <c r="C10" s="10"/>
      <c r="D10" s="10" t="s">
        <v>76</v>
      </c>
      <c r="E10" s="10"/>
      <c r="F10" s="10"/>
      <c r="G10" s="10"/>
    </row>
    <row r="11" spans="1:15" ht="15">
      <c r="C11" s="10"/>
      <c r="D11" s="10"/>
      <c r="E11" s="10"/>
      <c r="F11" s="10"/>
      <c r="G11" s="10"/>
    </row>
  </sheetData>
  <mergeCells count="18">
    <mergeCell ref="I2:J2"/>
    <mergeCell ref="K2:N2"/>
    <mergeCell ref="A1:O1"/>
    <mergeCell ref="G2:G4"/>
    <mergeCell ref="O2:O4"/>
    <mergeCell ref="I3:I4"/>
    <mergeCell ref="J3:J4"/>
    <mergeCell ref="K3:K4"/>
    <mergeCell ref="L3:L4"/>
    <mergeCell ref="M3:M4"/>
    <mergeCell ref="N3:N4"/>
    <mergeCell ref="A2:A4"/>
    <mergeCell ref="B2:B4"/>
    <mergeCell ref="C2:C4"/>
    <mergeCell ref="D2:D4"/>
    <mergeCell ref="E2:E4"/>
    <mergeCell ref="F2:F4"/>
    <mergeCell ref="H2:H4"/>
  </mergeCells>
  <pageMargins left="0.11811023622047245" right="0.11811023622047245" top="0.15748031496062992" bottom="0.19685039370078741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O12"/>
  <sheetViews>
    <sheetView workbookViewId="0">
      <pane ySplit="1" topLeftCell="A2" activePane="bottomLeft" state="frozen"/>
      <selection pane="bottomLeft" activeCell="A5" sqref="A5:O5"/>
    </sheetView>
  </sheetViews>
  <sheetFormatPr defaultColWidth="10.42578125" defaultRowHeight="12.75"/>
  <cols>
    <col min="1" max="1" width="4.85546875" style="1" customWidth="1"/>
    <col min="2" max="2" width="8.42578125" style="1" customWidth="1"/>
    <col min="3" max="3" width="12.85546875" style="1" customWidth="1"/>
    <col min="4" max="4" width="11.85546875" style="1" customWidth="1"/>
    <col min="5" max="5" width="13.7109375" style="1" customWidth="1"/>
    <col min="6" max="7" width="11.5703125" style="1" customWidth="1"/>
    <col min="8" max="8" width="7.28515625" style="1" customWidth="1"/>
    <col min="9" max="9" width="12" style="1" customWidth="1"/>
    <col min="10" max="10" width="9.140625" style="1" customWidth="1"/>
    <col min="11" max="11" width="8.85546875" style="1" customWidth="1"/>
    <col min="12" max="12" width="6.7109375" style="1" customWidth="1"/>
    <col min="13" max="13" width="7.85546875" style="1" customWidth="1"/>
    <col min="14" max="14" width="7" style="1" customWidth="1"/>
    <col min="15" max="15" width="8.42578125" style="1" customWidth="1"/>
    <col min="16" max="16384" width="10.42578125" style="1"/>
  </cols>
  <sheetData>
    <row r="1" spans="1:15" ht="24" customHeight="1">
      <c r="A1" s="11" t="s">
        <v>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2" customFormat="1" ht="24.75" customHeight="1">
      <c r="A2" s="15" t="s">
        <v>0</v>
      </c>
      <c r="B2" s="15" t="s">
        <v>38</v>
      </c>
      <c r="C2" s="15" t="s">
        <v>1</v>
      </c>
      <c r="D2" s="15" t="s">
        <v>2</v>
      </c>
      <c r="E2" s="15" t="s">
        <v>3</v>
      </c>
      <c r="F2" s="20" t="s">
        <v>4</v>
      </c>
      <c r="G2" s="12" t="s">
        <v>77</v>
      </c>
      <c r="H2" s="16" t="s">
        <v>55</v>
      </c>
      <c r="I2" s="17" t="s">
        <v>53</v>
      </c>
      <c r="J2" s="17"/>
      <c r="K2" s="17" t="s">
        <v>54</v>
      </c>
      <c r="L2" s="17"/>
      <c r="M2" s="17"/>
      <c r="N2" s="17"/>
      <c r="O2" s="21" t="s">
        <v>62</v>
      </c>
    </row>
    <row r="3" spans="1:15" s="2" customFormat="1" ht="78.75" customHeight="1">
      <c r="A3" s="15"/>
      <c r="B3" s="15"/>
      <c r="C3" s="15"/>
      <c r="D3" s="15"/>
      <c r="E3" s="15"/>
      <c r="F3" s="20"/>
      <c r="G3" s="13"/>
      <c r="H3" s="16"/>
      <c r="I3" s="18" t="s">
        <v>56</v>
      </c>
      <c r="J3" s="18" t="s">
        <v>60</v>
      </c>
      <c r="K3" s="18" t="s">
        <v>57</v>
      </c>
      <c r="L3" s="18" t="s">
        <v>61</v>
      </c>
      <c r="M3" s="19" t="s">
        <v>58</v>
      </c>
      <c r="N3" s="19" t="s">
        <v>59</v>
      </c>
      <c r="O3" s="21"/>
    </row>
    <row r="4" spans="1:15" s="2" customFormat="1" ht="59.25" customHeight="1">
      <c r="A4" s="15"/>
      <c r="B4" s="15"/>
      <c r="C4" s="15"/>
      <c r="D4" s="15"/>
      <c r="E4" s="15"/>
      <c r="F4" s="20"/>
      <c r="G4" s="14"/>
      <c r="H4" s="16"/>
      <c r="I4" s="18"/>
      <c r="J4" s="18"/>
      <c r="K4" s="18"/>
      <c r="L4" s="18"/>
      <c r="M4" s="19"/>
      <c r="N4" s="19"/>
      <c r="O4" s="21"/>
    </row>
    <row r="5" spans="1:15" ht="18.75" customHeight="1">
      <c r="A5" s="22">
        <v>1</v>
      </c>
      <c r="B5" s="23" t="s">
        <v>42</v>
      </c>
      <c r="C5" s="26" t="s">
        <v>14</v>
      </c>
      <c r="D5" s="26" t="s">
        <v>15</v>
      </c>
      <c r="E5" s="26" t="s">
        <v>16</v>
      </c>
      <c r="F5" s="23">
        <v>10</v>
      </c>
      <c r="G5" s="23" t="s">
        <v>80</v>
      </c>
      <c r="H5" s="24">
        <v>37</v>
      </c>
      <c r="I5" s="24">
        <v>10</v>
      </c>
      <c r="J5" s="24">
        <v>10</v>
      </c>
      <c r="K5" s="24">
        <v>10</v>
      </c>
      <c r="L5" s="24">
        <v>10</v>
      </c>
      <c r="M5" s="24">
        <v>10</v>
      </c>
      <c r="N5" s="24">
        <v>10</v>
      </c>
      <c r="O5" s="24">
        <f>SUM(H5:N5)</f>
        <v>97</v>
      </c>
    </row>
    <row r="6" spans="1:15" ht="18.75" customHeight="1">
      <c r="A6" s="3">
        <v>2</v>
      </c>
      <c r="B6" s="4" t="s">
        <v>41</v>
      </c>
      <c r="C6" s="7" t="s">
        <v>11</v>
      </c>
      <c r="D6" s="7" t="s">
        <v>12</v>
      </c>
      <c r="E6" s="7" t="s">
        <v>13</v>
      </c>
      <c r="F6" s="4">
        <v>10</v>
      </c>
      <c r="G6" s="4" t="s">
        <v>78</v>
      </c>
      <c r="H6" s="5">
        <v>18</v>
      </c>
      <c r="I6" s="5">
        <v>6</v>
      </c>
      <c r="J6" s="5">
        <v>6</v>
      </c>
      <c r="K6" s="5">
        <v>6</v>
      </c>
      <c r="L6" s="5">
        <v>8</v>
      </c>
      <c r="M6" s="5">
        <v>5</v>
      </c>
      <c r="N6" s="5">
        <v>10</v>
      </c>
      <c r="O6" s="5">
        <f>SUM(H6:N6)</f>
        <v>59</v>
      </c>
    </row>
    <row r="7" spans="1:15" ht="18.75" customHeight="1">
      <c r="A7" s="3">
        <v>3</v>
      </c>
      <c r="B7" s="4" t="s">
        <v>43</v>
      </c>
      <c r="C7" s="5" t="s">
        <v>17</v>
      </c>
      <c r="D7" s="5" t="s">
        <v>18</v>
      </c>
      <c r="E7" s="5" t="s">
        <v>19</v>
      </c>
      <c r="F7" s="6">
        <v>10</v>
      </c>
      <c r="G7" s="4" t="s">
        <v>78</v>
      </c>
      <c r="H7" s="5">
        <v>11</v>
      </c>
      <c r="I7" s="5">
        <v>8</v>
      </c>
      <c r="J7" s="5">
        <v>5</v>
      </c>
      <c r="K7" s="5">
        <v>4</v>
      </c>
      <c r="L7" s="5">
        <v>6</v>
      </c>
      <c r="M7" s="5">
        <v>5</v>
      </c>
      <c r="N7" s="5">
        <v>5</v>
      </c>
      <c r="O7" s="5">
        <f>SUM(H7:N7)</f>
        <v>44</v>
      </c>
    </row>
    <row r="9" spans="1:15" ht="15">
      <c r="C9" s="9" t="s">
        <v>73</v>
      </c>
    </row>
    <row r="10" spans="1:15" ht="15">
      <c r="C10" s="9" t="s">
        <v>74</v>
      </c>
      <c r="D10" s="9" t="s">
        <v>75</v>
      </c>
      <c r="E10" s="10"/>
      <c r="F10" s="10"/>
      <c r="G10" s="10"/>
    </row>
    <row r="11" spans="1:15" ht="15">
      <c r="C11" s="10"/>
      <c r="D11" s="10" t="s">
        <v>76</v>
      </c>
      <c r="E11" s="10"/>
      <c r="F11" s="10"/>
      <c r="G11" s="10"/>
    </row>
    <row r="12" spans="1:15" ht="15">
      <c r="C12" s="10"/>
      <c r="D12" s="10"/>
      <c r="E12" s="10"/>
      <c r="F12" s="10"/>
      <c r="G12" s="10"/>
    </row>
  </sheetData>
  <mergeCells count="18">
    <mergeCell ref="I2:J2"/>
    <mergeCell ref="K2:N2"/>
    <mergeCell ref="G2:G4"/>
    <mergeCell ref="A1:O1"/>
    <mergeCell ref="O2:O4"/>
    <mergeCell ref="I3:I4"/>
    <mergeCell ref="J3:J4"/>
    <mergeCell ref="K3:K4"/>
    <mergeCell ref="L3:L4"/>
    <mergeCell ref="M3:M4"/>
    <mergeCell ref="N3:N4"/>
    <mergeCell ref="A2:A4"/>
    <mergeCell ref="B2:B4"/>
    <mergeCell ref="C2:C4"/>
    <mergeCell ref="D2:D4"/>
    <mergeCell ref="E2:E4"/>
    <mergeCell ref="F2:F4"/>
    <mergeCell ref="H2:H4"/>
  </mergeCells>
  <pageMargins left="0.11811023622047245" right="0.11811023622047245" top="0.15748031496062992" bottom="0.19685039370078741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O13"/>
  <sheetViews>
    <sheetView tabSelected="1" workbookViewId="0">
      <pane ySplit="1" topLeftCell="A2" activePane="bottomLeft" state="frozen"/>
      <selection pane="bottomLeft" activeCell="G21" sqref="G21"/>
    </sheetView>
  </sheetViews>
  <sheetFormatPr defaultColWidth="10.42578125" defaultRowHeight="12.75"/>
  <cols>
    <col min="1" max="1" width="4.85546875" style="1" customWidth="1"/>
    <col min="2" max="2" width="8.42578125" style="1" customWidth="1"/>
    <col min="3" max="3" width="12.85546875" style="1" customWidth="1"/>
    <col min="4" max="4" width="11.85546875" style="1" customWidth="1"/>
    <col min="5" max="5" width="13.7109375" style="1" customWidth="1"/>
    <col min="6" max="7" width="11.5703125" style="1" customWidth="1"/>
    <col min="8" max="8" width="7.28515625" style="1" customWidth="1"/>
    <col min="9" max="9" width="12" style="1" customWidth="1"/>
    <col min="10" max="10" width="9.140625" style="1" customWidth="1"/>
    <col min="11" max="11" width="8.85546875" style="1" customWidth="1"/>
    <col min="12" max="12" width="6.7109375" style="1" customWidth="1"/>
    <col min="13" max="13" width="7.85546875" style="1" customWidth="1"/>
    <col min="14" max="14" width="7" style="1" customWidth="1"/>
    <col min="15" max="15" width="8.42578125" style="1" customWidth="1"/>
    <col min="16" max="16384" width="10.42578125" style="1"/>
  </cols>
  <sheetData>
    <row r="1" spans="1:15" ht="24" customHeight="1">
      <c r="A1" s="11" t="s">
        <v>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2" customFormat="1" ht="24.75" customHeight="1">
      <c r="A2" s="15" t="s">
        <v>0</v>
      </c>
      <c r="B2" s="15" t="s">
        <v>38</v>
      </c>
      <c r="C2" s="15" t="s">
        <v>1</v>
      </c>
      <c r="D2" s="15" t="s">
        <v>2</v>
      </c>
      <c r="E2" s="15" t="s">
        <v>3</v>
      </c>
      <c r="F2" s="20" t="s">
        <v>4</v>
      </c>
      <c r="G2" s="12" t="s">
        <v>77</v>
      </c>
      <c r="H2" s="16" t="s">
        <v>55</v>
      </c>
      <c r="I2" s="17" t="s">
        <v>53</v>
      </c>
      <c r="J2" s="17"/>
      <c r="K2" s="17" t="s">
        <v>54</v>
      </c>
      <c r="L2" s="17"/>
      <c r="M2" s="17"/>
      <c r="N2" s="17"/>
      <c r="O2" s="21" t="s">
        <v>62</v>
      </c>
    </row>
    <row r="3" spans="1:15" s="2" customFormat="1" ht="78.75" customHeight="1">
      <c r="A3" s="15"/>
      <c r="B3" s="15"/>
      <c r="C3" s="15"/>
      <c r="D3" s="15"/>
      <c r="E3" s="15"/>
      <c r="F3" s="20"/>
      <c r="G3" s="13"/>
      <c r="H3" s="16"/>
      <c r="I3" s="18" t="s">
        <v>56</v>
      </c>
      <c r="J3" s="18" t="s">
        <v>60</v>
      </c>
      <c r="K3" s="18" t="s">
        <v>57</v>
      </c>
      <c r="L3" s="18" t="s">
        <v>61</v>
      </c>
      <c r="M3" s="19" t="s">
        <v>58</v>
      </c>
      <c r="N3" s="19" t="s">
        <v>59</v>
      </c>
      <c r="O3" s="21"/>
    </row>
    <row r="4" spans="1:15" s="2" customFormat="1" ht="59.25" customHeight="1">
      <c r="A4" s="15"/>
      <c r="B4" s="15"/>
      <c r="C4" s="15"/>
      <c r="D4" s="15"/>
      <c r="E4" s="15"/>
      <c r="F4" s="20"/>
      <c r="G4" s="14"/>
      <c r="H4" s="16"/>
      <c r="I4" s="18"/>
      <c r="J4" s="18"/>
      <c r="K4" s="18"/>
      <c r="L4" s="18"/>
      <c r="M4" s="19"/>
      <c r="N4" s="19"/>
      <c r="O4" s="21"/>
    </row>
    <row r="5" spans="1:15" ht="23.25" customHeight="1">
      <c r="A5" s="22">
        <v>1</v>
      </c>
      <c r="B5" s="23" t="s">
        <v>52</v>
      </c>
      <c r="C5" s="24" t="s">
        <v>70</v>
      </c>
      <c r="D5" s="24" t="s">
        <v>71</v>
      </c>
      <c r="E5" s="24" t="s">
        <v>72</v>
      </c>
      <c r="F5" s="25">
        <v>11</v>
      </c>
      <c r="G5" s="25" t="s">
        <v>80</v>
      </c>
      <c r="H5" s="24">
        <v>22</v>
      </c>
      <c r="I5" s="27">
        <v>10</v>
      </c>
      <c r="J5" s="27">
        <v>10</v>
      </c>
      <c r="K5" s="27">
        <v>10</v>
      </c>
      <c r="L5" s="27">
        <v>10</v>
      </c>
      <c r="M5" s="27">
        <v>10</v>
      </c>
      <c r="N5" s="27">
        <v>9</v>
      </c>
      <c r="O5" s="24">
        <f>SUM(H5:N5)</f>
        <v>81</v>
      </c>
    </row>
    <row r="6" spans="1:15" ht="18.75" customHeight="1">
      <c r="A6" s="22">
        <v>2</v>
      </c>
      <c r="B6" s="23" t="s">
        <v>39</v>
      </c>
      <c r="C6" s="26" t="s">
        <v>5</v>
      </c>
      <c r="D6" s="26" t="s">
        <v>6</v>
      </c>
      <c r="E6" s="26" t="s">
        <v>7</v>
      </c>
      <c r="F6" s="23">
        <v>11</v>
      </c>
      <c r="G6" s="23" t="s">
        <v>81</v>
      </c>
      <c r="H6" s="24">
        <v>11</v>
      </c>
      <c r="I6" s="24">
        <v>10</v>
      </c>
      <c r="J6" s="24">
        <v>4</v>
      </c>
      <c r="K6" s="24">
        <v>10</v>
      </c>
      <c r="L6" s="24">
        <v>10</v>
      </c>
      <c r="M6" s="24">
        <v>10</v>
      </c>
      <c r="N6" s="24">
        <v>10</v>
      </c>
      <c r="O6" s="24">
        <f>SUM(H6:N6)</f>
        <v>65</v>
      </c>
    </row>
    <row r="7" spans="1:15" ht="18.75" customHeight="1">
      <c r="A7" s="3">
        <v>3</v>
      </c>
      <c r="B7" s="4" t="s">
        <v>49</v>
      </c>
      <c r="C7" s="5" t="s">
        <v>35</v>
      </c>
      <c r="D7" s="5" t="s">
        <v>36</v>
      </c>
      <c r="E7" s="5" t="s">
        <v>37</v>
      </c>
      <c r="F7" s="8">
        <v>11</v>
      </c>
      <c r="G7" s="8" t="s">
        <v>81</v>
      </c>
      <c r="H7" s="5">
        <v>14</v>
      </c>
      <c r="I7" s="5">
        <v>10</v>
      </c>
      <c r="J7" s="5">
        <v>0</v>
      </c>
      <c r="K7" s="5">
        <v>9</v>
      </c>
      <c r="L7" s="5">
        <v>10</v>
      </c>
      <c r="M7" s="5">
        <v>10</v>
      </c>
      <c r="N7" s="5">
        <v>10</v>
      </c>
      <c r="O7" s="5">
        <f>SUM(H7:N7)</f>
        <v>63</v>
      </c>
    </row>
    <row r="8" spans="1:15" ht="18.75" customHeight="1">
      <c r="A8" s="3">
        <v>4</v>
      </c>
      <c r="B8" s="4" t="s">
        <v>48</v>
      </c>
      <c r="C8" s="5" t="s">
        <v>32</v>
      </c>
      <c r="D8" s="5" t="s">
        <v>33</v>
      </c>
      <c r="E8" s="5" t="s">
        <v>34</v>
      </c>
      <c r="F8" s="8">
        <v>11</v>
      </c>
      <c r="G8" s="8" t="s">
        <v>78</v>
      </c>
      <c r="H8" s="5">
        <v>10</v>
      </c>
      <c r="I8" s="5">
        <v>5</v>
      </c>
      <c r="J8" s="5">
        <v>10</v>
      </c>
      <c r="K8" s="5">
        <v>8</v>
      </c>
      <c r="L8" s="5">
        <v>10</v>
      </c>
      <c r="M8" s="5">
        <v>5</v>
      </c>
      <c r="N8" s="5">
        <v>10</v>
      </c>
      <c r="O8" s="5">
        <f>SUM(H8:N8)</f>
        <v>58</v>
      </c>
    </row>
    <row r="10" spans="1:15" ht="15">
      <c r="C10" s="9" t="s">
        <v>73</v>
      </c>
    </row>
    <row r="11" spans="1:15" ht="15">
      <c r="C11" s="9" t="s">
        <v>74</v>
      </c>
      <c r="D11" s="9" t="s">
        <v>75</v>
      </c>
      <c r="E11" s="10"/>
      <c r="F11" s="10"/>
      <c r="G11" s="10"/>
    </row>
    <row r="12" spans="1:15" ht="15">
      <c r="C12" s="10"/>
      <c r="D12" s="10" t="s">
        <v>76</v>
      </c>
      <c r="E12" s="10"/>
      <c r="F12" s="10"/>
      <c r="G12" s="10"/>
    </row>
    <row r="13" spans="1:15" ht="15">
      <c r="C13" s="10"/>
      <c r="D13" s="10"/>
      <c r="E13" s="10"/>
      <c r="F13" s="10"/>
      <c r="G13" s="10"/>
    </row>
  </sheetData>
  <mergeCells count="18">
    <mergeCell ref="I2:J2"/>
    <mergeCell ref="K2:N2"/>
    <mergeCell ref="G2:G4"/>
    <mergeCell ref="A1:O1"/>
    <mergeCell ref="O2:O4"/>
    <mergeCell ref="I3:I4"/>
    <mergeCell ref="J3:J4"/>
    <mergeCell ref="K3:K4"/>
    <mergeCell ref="L3:L4"/>
    <mergeCell ref="M3:M4"/>
    <mergeCell ref="N3:N4"/>
    <mergeCell ref="A2:A4"/>
    <mergeCell ref="B2:B4"/>
    <mergeCell ref="C2:C4"/>
    <mergeCell ref="D2:D4"/>
    <mergeCell ref="E2:E4"/>
    <mergeCell ref="F2:F4"/>
    <mergeCell ref="H2:H4"/>
  </mergeCells>
  <pageMargins left="0.11811023622047245" right="0.11811023622047245" top="0.15748031496062992" bottom="0.1968503937007874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129</cp:revision>
  <cp:lastPrinted>2025-03-03T14:03:32Z</cp:lastPrinted>
  <dcterms:created xsi:type="dcterms:W3CDTF">2023-08-25T14:01:22Z</dcterms:created>
  <dcterms:modified xsi:type="dcterms:W3CDTF">2025-03-05T08:54:54Z</dcterms:modified>
  <dc:language>ru-RU</dc:language>
</cp:coreProperties>
</file>