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5.53\методисты\ЧЕРКАСОВА М.В\ЧЕРКАСОВА ОЛИМПИАДЫ\2024-2025\РОШ 24-25\5. Политехническая\"/>
    </mc:Choice>
  </mc:AlternateContent>
  <bookViews>
    <workbookView xWindow="0" yWindow="0" windowWidth="28800" windowHeight="12330"/>
  </bookViews>
  <sheets>
    <sheet name="Протокол" sheetId="5" r:id="rId1"/>
  </sheets>
  <definedNames>
    <definedName name="_xlnm._FilterDatabase" localSheetId="0" hidden="1">Протокол!$A$2:$S$4</definedName>
  </definedNames>
  <calcPr calcId="162913"/>
</workbook>
</file>

<file path=xl/calcChain.xml><?xml version="1.0" encoding="utf-8"?>
<calcChain xmlns="http://schemas.openxmlformats.org/spreadsheetml/2006/main">
  <c r="R5" i="5" l="1"/>
  <c r="R12" i="5"/>
  <c r="R8" i="5"/>
  <c r="R10" i="5"/>
  <c r="R9" i="5"/>
  <c r="R6" i="5"/>
  <c r="R7" i="5"/>
  <c r="R11" i="5"/>
</calcChain>
</file>

<file path=xl/sharedStrings.xml><?xml version="1.0" encoding="utf-8"?>
<sst xmlns="http://schemas.openxmlformats.org/spreadsheetml/2006/main" count="96" uniqueCount="68">
  <si>
    <t>МБОУ «Приморский центр образования» Выборгского района</t>
  </si>
  <si>
    <t>МБОУ «Средняя общеобразовательная школа № 10» Выборгского района</t>
  </si>
  <si>
    <t>№ п/п</t>
  </si>
  <si>
    <t>Фамилия</t>
  </si>
  <si>
    <t>Имя</t>
  </si>
  <si>
    <t>Отчество</t>
  </si>
  <si>
    <t>Пол</t>
  </si>
  <si>
    <t>Дата рождения</t>
  </si>
  <si>
    <t>Педагог, подготовивший участника (ФИО полностью)</t>
  </si>
  <si>
    <t>Беляков</t>
  </si>
  <si>
    <t>Егор </t>
  </si>
  <si>
    <t> Максимович</t>
  </si>
  <si>
    <t>м</t>
  </si>
  <si>
    <t>Даниэльян Яна Викторовна</t>
  </si>
  <si>
    <t>Михайлов</t>
  </si>
  <si>
    <t xml:space="preserve"> Владимир </t>
  </si>
  <si>
    <t>Евгеньевич</t>
  </si>
  <si>
    <t>Суворов</t>
  </si>
  <si>
    <t>Руслан</t>
  </si>
  <si>
    <t>Маруфович</t>
  </si>
  <si>
    <t>Дерябин Андрей Анатольевич</t>
  </si>
  <si>
    <t>Афанасьев </t>
  </si>
  <si>
    <t> Егор</t>
  </si>
  <si>
    <t> Михайлович</t>
  </si>
  <si>
    <t xml:space="preserve">Лукьянов </t>
  </si>
  <si>
    <t xml:space="preserve">Никита </t>
  </si>
  <si>
    <t>Павлович</t>
  </si>
  <si>
    <t>Айрапетян</t>
  </si>
  <si>
    <t> Александр </t>
  </si>
  <si>
    <t> Артурович</t>
  </si>
  <si>
    <t>Штрахов Александр Николаевич</t>
  </si>
  <si>
    <t>Лыков</t>
  </si>
  <si>
    <t>Владимирович</t>
  </si>
  <si>
    <t>Федотова Анастасия Анатольевна</t>
  </si>
  <si>
    <t xml:space="preserve">Удовиченко </t>
  </si>
  <si>
    <t>Владимир</t>
  </si>
  <si>
    <t>Александрович</t>
  </si>
  <si>
    <t>КОД</t>
  </si>
  <si>
    <t xml:space="preserve">Наименование образовательной организации </t>
  </si>
  <si>
    <t>П-01</t>
  </si>
  <si>
    <t>П-02</t>
  </si>
  <si>
    <t>П-03</t>
  </si>
  <si>
    <t>П-04</t>
  </si>
  <si>
    <t>П-05</t>
  </si>
  <si>
    <t>П-06</t>
  </si>
  <si>
    <t>П-07</t>
  </si>
  <si>
    <t>П-09</t>
  </si>
  <si>
    <t xml:space="preserve">Класс обучения </t>
  </si>
  <si>
    <t>Результат</t>
  </si>
  <si>
    <t>Защита</t>
  </si>
  <si>
    <t>Итоговый балл</t>
  </si>
  <si>
    <t>Содержательная часть (неординарность темы,глубина раскрытия проблемы, структура,актуальность и тп) (Макс 10)</t>
  </si>
  <si>
    <t>Оформление работы            (Макс 10)</t>
  </si>
  <si>
    <t>Оформление презентации (Макс 10)</t>
  </si>
  <si>
    <t>Представление                       (Макс 10)</t>
  </si>
  <si>
    <t>Полнота изложения материала (Макс 10)</t>
  </si>
  <si>
    <t>Речь (Макс 10)</t>
  </si>
  <si>
    <t>Проект</t>
  </si>
  <si>
    <t>Председатель жюри: Черепова Анна Владимировна</t>
  </si>
  <si>
    <t xml:space="preserve">Жюри: </t>
  </si>
  <si>
    <t>Лотоцкий Александр Леонидович</t>
  </si>
  <si>
    <t>Федорова Галина Алексеевна</t>
  </si>
  <si>
    <t>ТЕОРИЯ (макс 70)</t>
  </si>
  <si>
    <t>-</t>
  </si>
  <si>
    <t>Победитель</t>
  </si>
  <si>
    <t>Призер</t>
  </si>
  <si>
    <t>Участник</t>
  </si>
  <si>
    <t>Протокол жюри муниципального этапа политехнической олимпиады школьников    2024 - 2025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</si>
</sst>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0"/>
      <color theme="1"/>
      <name val="Liberation Sans"/>
    </font>
    <font>
      <sz val="10"/>
      <color theme="1"/>
      <name val="Liberation Sans"/>
    </font>
    <font>
      <sz val="10"/>
      <color theme="1"/>
      <name val="Times New Roman"/>
      <family val="1"/>
      <charset val="204"/>
    </font>
    <font>
      <sz val="10"/>
      <color rgb="FF1111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4">
    <xf numFmtId="0" fontId="0" fillId="0" borderId="0"/>
    <xf numFmtId="0" fontId="1" fillId="2" borderId="0"/>
    <xf numFmtId="0" fontId="1" fillId="2" borderId="0"/>
    <xf numFmtId="0" fontId="1" fillId="2" borderId="0"/>
  </cellStyleXfs>
  <cellXfs count="34">
    <xf numFmtId="0" fontId="0" fillId="0" borderId="0" xfId="0"/>
    <xf numFmtId="0" fontId="2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14" fontId="3" fillId="0" borderId="3" xfId="0" applyNumberFormat="1" applyFont="1" applyBorder="1" applyAlignment="1">
      <alignment horizontal="center" wrapText="1"/>
    </xf>
    <xf numFmtId="14" fontId="2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right" wrapText="1"/>
    </xf>
    <xf numFmtId="0" fontId="3" fillId="0" borderId="3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3" xfId="0" applyFont="1" applyBorder="1" applyAlignment="1">
      <alignment horizontal="center" wrapText="1"/>
    </xf>
    <xf numFmtId="0" fontId="4" fillId="0" borderId="6" xfId="0" applyFont="1" applyBorder="1" applyAlignment="1">
      <alignment horizontal="right" wrapText="1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center" wrapText="1"/>
    </xf>
    <xf numFmtId="14" fontId="3" fillId="0" borderId="6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left" wrapText="1"/>
    </xf>
    <xf numFmtId="0" fontId="4" fillId="0" borderId="6" xfId="0" applyFont="1" applyBorder="1" applyAlignment="1">
      <alignment horizontal="center" wrapText="1"/>
    </xf>
    <xf numFmtId="14" fontId="3" fillId="0" borderId="4" xfId="0" applyNumberFormat="1" applyFont="1" applyBorder="1" applyAlignment="1">
      <alignment horizontal="center" wrapText="1"/>
    </xf>
    <xf numFmtId="14" fontId="4" fillId="0" borderId="4" xfId="0" applyNumberFormat="1" applyFont="1" applyBorder="1" applyAlignment="1">
      <alignment horizont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wrapText="1"/>
    </xf>
    <xf numFmtId="0" fontId="4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5" fillId="2" borderId="1" xfId="3" applyFont="1" applyFill="1" applyBorder="1" applyAlignment="1">
      <alignment horizontal="center" vertical="center" textRotation="90" wrapText="1"/>
    </xf>
    <xf numFmtId="0" fontId="2" fillId="2" borderId="1" xfId="3" applyFont="1" applyBorder="1" applyAlignment="1">
      <alignment horizontal="center" vertical="center" wrapText="1"/>
    </xf>
    <xf numFmtId="0" fontId="5" fillId="2" borderId="1" xfId="3" applyFont="1" applyBorder="1" applyAlignment="1">
      <alignment horizontal="center" vertical="center" textRotation="90" wrapText="1"/>
    </xf>
    <xf numFmtId="0" fontId="6" fillId="2" borderId="1" xfId="3" applyFont="1" applyBorder="1" applyAlignment="1">
      <alignment horizontal="center" vertical="center" textRotation="89"/>
    </xf>
    <xf numFmtId="0" fontId="5" fillId="0" borderId="1" xfId="0" applyFont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 textRotation="90" wrapText="1"/>
    </xf>
    <xf numFmtId="0" fontId="2" fillId="2" borderId="1" xfId="3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17"/>
  <sheetViews>
    <sheetView tabSelected="1" workbookViewId="0">
      <pane ySplit="1" topLeftCell="A2" activePane="bottomLeft" state="frozen"/>
      <selection sqref="A1:I1"/>
      <selection pane="bottomLeft" activeCell="W4" sqref="W4"/>
    </sheetView>
  </sheetViews>
  <sheetFormatPr defaultColWidth="10.42578125" defaultRowHeight="12.75"/>
  <cols>
    <col min="1" max="1" width="4.5703125" style="1" customWidth="1"/>
    <col min="2" max="2" width="6.140625" style="1" customWidth="1"/>
    <col min="3" max="3" width="10.85546875" style="1" customWidth="1"/>
    <col min="4" max="4" width="11.42578125" style="1" customWidth="1"/>
    <col min="5" max="5" width="12.7109375" style="1" customWidth="1"/>
    <col min="6" max="6" width="4.28515625" style="7" customWidth="1"/>
    <col min="7" max="7" width="9.28515625" style="7" customWidth="1"/>
    <col min="8" max="8" width="25.42578125" style="1" customWidth="1"/>
    <col min="9" max="9" width="8.28515625" style="7" customWidth="1"/>
    <col min="10" max="10" width="11.42578125" style="7" customWidth="1"/>
    <col min="11" max="11" width="8.28515625" style="7" customWidth="1"/>
    <col min="12" max="12" width="16.42578125" style="7" customWidth="1"/>
    <col min="13" max="18" width="8.28515625" style="7" customWidth="1"/>
    <col min="19" max="19" width="22.42578125" style="1" customWidth="1"/>
    <col min="20" max="16384" width="10.42578125" style="1"/>
  </cols>
  <sheetData>
    <row r="1" spans="1:19" ht="24.75" customHeight="1">
      <c r="A1" s="33" t="s">
        <v>67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ht="27.75" customHeight="1">
      <c r="A2" s="30" t="s">
        <v>2</v>
      </c>
      <c r="B2" s="30" t="s">
        <v>37</v>
      </c>
      <c r="C2" s="30" t="s">
        <v>3</v>
      </c>
      <c r="D2" s="30" t="s">
        <v>4</v>
      </c>
      <c r="E2" s="30" t="s">
        <v>5</v>
      </c>
      <c r="F2" s="30" t="s">
        <v>6</v>
      </c>
      <c r="G2" s="30" t="s">
        <v>7</v>
      </c>
      <c r="H2" s="30" t="s">
        <v>38</v>
      </c>
      <c r="I2" s="30" t="s">
        <v>47</v>
      </c>
      <c r="J2" s="28" t="s">
        <v>48</v>
      </c>
      <c r="K2" s="26" t="s">
        <v>62</v>
      </c>
      <c r="L2" s="27" t="s">
        <v>57</v>
      </c>
      <c r="M2" s="27"/>
      <c r="N2" s="27" t="s">
        <v>49</v>
      </c>
      <c r="O2" s="27"/>
      <c r="P2" s="27"/>
      <c r="Q2" s="27"/>
      <c r="R2" s="29" t="s">
        <v>50</v>
      </c>
      <c r="S2" s="30" t="s">
        <v>8</v>
      </c>
    </row>
    <row r="3" spans="1:19" ht="39" customHeight="1">
      <c r="A3" s="30"/>
      <c r="B3" s="30"/>
      <c r="C3" s="30"/>
      <c r="D3" s="30"/>
      <c r="E3" s="30"/>
      <c r="F3" s="30"/>
      <c r="G3" s="30"/>
      <c r="H3" s="30"/>
      <c r="I3" s="30"/>
      <c r="J3" s="28"/>
      <c r="K3" s="26"/>
      <c r="L3" s="32" t="s">
        <v>51</v>
      </c>
      <c r="M3" s="32" t="s">
        <v>52</v>
      </c>
      <c r="N3" s="32" t="s">
        <v>53</v>
      </c>
      <c r="O3" s="32" t="s">
        <v>54</v>
      </c>
      <c r="P3" s="31" t="s">
        <v>55</v>
      </c>
      <c r="Q3" s="31" t="s">
        <v>56</v>
      </c>
      <c r="R3" s="29"/>
      <c r="S3" s="30"/>
    </row>
    <row r="4" spans="1:19" ht="74.25" customHeight="1">
      <c r="A4" s="30"/>
      <c r="B4" s="30"/>
      <c r="C4" s="30"/>
      <c r="D4" s="30"/>
      <c r="E4" s="30"/>
      <c r="F4" s="30"/>
      <c r="G4" s="30"/>
      <c r="H4" s="30"/>
      <c r="I4" s="30"/>
      <c r="J4" s="28"/>
      <c r="K4" s="26"/>
      <c r="L4" s="32"/>
      <c r="M4" s="32"/>
      <c r="N4" s="32"/>
      <c r="O4" s="32"/>
      <c r="P4" s="31"/>
      <c r="Q4" s="31"/>
      <c r="R4" s="29"/>
      <c r="S4" s="30"/>
    </row>
    <row r="5" spans="1:19" ht="45" customHeight="1">
      <c r="A5" s="14">
        <v>1</v>
      </c>
      <c r="B5" s="14" t="s">
        <v>40</v>
      </c>
      <c r="C5" s="18" t="s">
        <v>14</v>
      </c>
      <c r="D5" s="18" t="s">
        <v>15</v>
      </c>
      <c r="E5" s="15" t="s">
        <v>16</v>
      </c>
      <c r="F5" s="16" t="s">
        <v>12</v>
      </c>
      <c r="G5" s="17">
        <v>39189</v>
      </c>
      <c r="H5" s="18" t="s">
        <v>1</v>
      </c>
      <c r="I5" s="19">
        <v>11</v>
      </c>
      <c r="J5" s="19" t="s">
        <v>64</v>
      </c>
      <c r="K5" s="19">
        <v>6</v>
      </c>
      <c r="L5" s="19">
        <v>7</v>
      </c>
      <c r="M5" s="19">
        <v>9</v>
      </c>
      <c r="N5" s="19">
        <v>8</v>
      </c>
      <c r="O5" s="19">
        <v>7</v>
      </c>
      <c r="P5" s="19">
        <v>8</v>
      </c>
      <c r="Q5" s="19">
        <v>8</v>
      </c>
      <c r="R5" s="19">
        <f t="shared" ref="R5:R12" si="0">SUM(K5:Q5)</f>
        <v>53</v>
      </c>
      <c r="S5" s="18" t="s">
        <v>61</v>
      </c>
    </row>
    <row r="6" spans="1:19" ht="36" customHeight="1">
      <c r="A6" s="10">
        <v>2</v>
      </c>
      <c r="B6" s="10" t="s">
        <v>45</v>
      </c>
      <c r="C6" s="2" t="s">
        <v>31</v>
      </c>
      <c r="D6" s="2" t="s">
        <v>10</v>
      </c>
      <c r="E6" s="2" t="s">
        <v>32</v>
      </c>
      <c r="F6" s="6" t="s">
        <v>12</v>
      </c>
      <c r="G6" s="9">
        <v>39757</v>
      </c>
      <c r="H6" s="22" t="s">
        <v>0</v>
      </c>
      <c r="I6" s="6">
        <v>10</v>
      </c>
      <c r="J6" s="6" t="s">
        <v>65</v>
      </c>
      <c r="K6" s="6">
        <v>5</v>
      </c>
      <c r="L6" s="6">
        <v>10</v>
      </c>
      <c r="M6" s="6">
        <v>6</v>
      </c>
      <c r="N6" s="6">
        <v>4</v>
      </c>
      <c r="O6" s="6">
        <v>8</v>
      </c>
      <c r="P6" s="6">
        <v>7</v>
      </c>
      <c r="Q6" s="6">
        <v>8</v>
      </c>
      <c r="R6" s="19">
        <f t="shared" si="0"/>
        <v>48</v>
      </c>
      <c r="S6" s="3" t="s">
        <v>33</v>
      </c>
    </row>
    <row r="7" spans="1:19" ht="42" customHeight="1">
      <c r="A7" s="14">
        <v>3</v>
      </c>
      <c r="B7" s="10" t="s">
        <v>46</v>
      </c>
      <c r="C7" s="2" t="s">
        <v>34</v>
      </c>
      <c r="D7" s="2" t="s">
        <v>35</v>
      </c>
      <c r="E7" s="2" t="s">
        <v>36</v>
      </c>
      <c r="F7" s="6" t="s">
        <v>12</v>
      </c>
      <c r="G7" s="9">
        <v>39636</v>
      </c>
      <c r="H7" s="22" t="s">
        <v>0</v>
      </c>
      <c r="I7" s="6">
        <v>10</v>
      </c>
      <c r="J7" s="6" t="s">
        <v>66</v>
      </c>
      <c r="K7" s="6">
        <v>15</v>
      </c>
      <c r="L7" s="6">
        <v>0</v>
      </c>
      <c r="M7" s="6">
        <v>4</v>
      </c>
      <c r="N7" s="6">
        <v>4</v>
      </c>
      <c r="O7" s="6">
        <v>7</v>
      </c>
      <c r="P7" s="6">
        <v>6</v>
      </c>
      <c r="Q7" s="6">
        <v>7</v>
      </c>
      <c r="R7" s="19">
        <f t="shared" si="0"/>
        <v>43</v>
      </c>
      <c r="S7" s="3" t="s">
        <v>33</v>
      </c>
    </row>
    <row r="8" spans="1:19" ht="34.5" customHeight="1">
      <c r="A8" s="10">
        <v>4</v>
      </c>
      <c r="B8" s="10" t="s">
        <v>42</v>
      </c>
      <c r="C8" s="11" t="s">
        <v>21</v>
      </c>
      <c r="D8" s="11" t="s">
        <v>22</v>
      </c>
      <c r="E8" s="11" t="s">
        <v>23</v>
      </c>
      <c r="F8" s="5" t="s">
        <v>12</v>
      </c>
      <c r="G8" s="8">
        <v>39181</v>
      </c>
      <c r="H8" s="12" t="s">
        <v>1</v>
      </c>
      <c r="I8" s="13">
        <v>11</v>
      </c>
      <c r="J8" s="6" t="s">
        <v>66</v>
      </c>
      <c r="K8" s="13">
        <v>42</v>
      </c>
      <c r="L8" s="13" t="s">
        <v>63</v>
      </c>
      <c r="M8" s="13" t="s">
        <v>63</v>
      </c>
      <c r="N8" s="13" t="s">
        <v>63</v>
      </c>
      <c r="O8" s="13" t="s">
        <v>63</v>
      </c>
      <c r="P8" s="13" t="s">
        <v>63</v>
      </c>
      <c r="Q8" s="13" t="s">
        <v>63</v>
      </c>
      <c r="R8" s="19">
        <f t="shared" si="0"/>
        <v>42</v>
      </c>
      <c r="S8" s="12" t="s">
        <v>13</v>
      </c>
    </row>
    <row r="9" spans="1:19" ht="38.25">
      <c r="A9" s="14">
        <v>5</v>
      </c>
      <c r="B9" s="10" t="s">
        <v>44</v>
      </c>
      <c r="C9" s="11" t="s">
        <v>27</v>
      </c>
      <c r="D9" s="11" t="s">
        <v>28</v>
      </c>
      <c r="E9" s="11" t="s">
        <v>29</v>
      </c>
      <c r="F9" s="5" t="s">
        <v>12</v>
      </c>
      <c r="G9" s="8">
        <v>39334</v>
      </c>
      <c r="H9" s="12" t="s">
        <v>1</v>
      </c>
      <c r="I9" s="13">
        <v>11</v>
      </c>
      <c r="J9" s="6" t="s">
        <v>66</v>
      </c>
      <c r="K9" s="13">
        <v>3</v>
      </c>
      <c r="L9" s="13">
        <v>5</v>
      </c>
      <c r="M9" s="13">
        <v>3</v>
      </c>
      <c r="N9" s="13">
        <v>4</v>
      </c>
      <c r="O9" s="13">
        <v>7</v>
      </c>
      <c r="P9" s="13">
        <v>6</v>
      </c>
      <c r="Q9" s="13">
        <v>8</v>
      </c>
      <c r="R9" s="19">
        <f t="shared" si="0"/>
        <v>36</v>
      </c>
      <c r="S9" s="12" t="s">
        <v>30</v>
      </c>
    </row>
    <row r="10" spans="1:19" ht="38.25">
      <c r="A10" s="10">
        <v>6</v>
      </c>
      <c r="B10" s="10" t="s">
        <v>43</v>
      </c>
      <c r="C10" s="2" t="s">
        <v>24</v>
      </c>
      <c r="D10" s="2" t="s">
        <v>25</v>
      </c>
      <c r="E10" s="11" t="s">
        <v>26</v>
      </c>
      <c r="F10" s="5" t="s">
        <v>12</v>
      </c>
      <c r="G10" s="8">
        <v>39353</v>
      </c>
      <c r="H10" s="12" t="s">
        <v>1</v>
      </c>
      <c r="I10" s="13">
        <v>11</v>
      </c>
      <c r="J10" s="6" t="s">
        <v>66</v>
      </c>
      <c r="K10" s="13">
        <v>8</v>
      </c>
      <c r="L10" s="13">
        <v>0</v>
      </c>
      <c r="M10" s="13">
        <v>4</v>
      </c>
      <c r="N10" s="13">
        <v>3</v>
      </c>
      <c r="O10" s="13">
        <v>5</v>
      </c>
      <c r="P10" s="13">
        <v>5</v>
      </c>
      <c r="Q10" s="13">
        <v>6</v>
      </c>
      <c r="R10" s="19">
        <f t="shared" si="0"/>
        <v>31</v>
      </c>
      <c r="S10" s="12" t="s">
        <v>13</v>
      </c>
    </row>
    <row r="11" spans="1:19" s="4" customFormat="1" ht="38.25">
      <c r="A11" s="14">
        <v>7</v>
      </c>
      <c r="B11" s="10" t="s">
        <v>39</v>
      </c>
      <c r="C11" s="11" t="s">
        <v>9</v>
      </c>
      <c r="D11" s="11" t="s">
        <v>10</v>
      </c>
      <c r="E11" s="11" t="s">
        <v>11</v>
      </c>
      <c r="F11" s="5" t="s">
        <v>12</v>
      </c>
      <c r="G11" s="20">
        <v>39036</v>
      </c>
      <c r="H11" s="23" t="s">
        <v>1</v>
      </c>
      <c r="I11" s="24">
        <v>11</v>
      </c>
      <c r="J11" s="6" t="s">
        <v>66</v>
      </c>
      <c r="K11" s="24">
        <v>3</v>
      </c>
      <c r="L11" s="24">
        <v>4</v>
      </c>
      <c r="M11" s="24">
        <v>3</v>
      </c>
      <c r="N11" s="24">
        <v>4</v>
      </c>
      <c r="O11" s="24">
        <v>5</v>
      </c>
      <c r="P11" s="24">
        <v>4</v>
      </c>
      <c r="Q11" s="24">
        <v>6</v>
      </c>
      <c r="R11" s="19">
        <f t="shared" si="0"/>
        <v>29</v>
      </c>
      <c r="S11" s="12" t="s">
        <v>13</v>
      </c>
    </row>
    <row r="12" spans="1:19" ht="38.25">
      <c r="A12" s="10">
        <v>8</v>
      </c>
      <c r="B12" s="10" t="s">
        <v>41</v>
      </c>
      <c r="C12" s="12" t="s">
        <v>17</v>
      </c>
      <c r="D12" s="12" t="s">
        <v>18</v>
      </c>
      <c r="E12" s="12" t="s">
        <v>19</v>
      </c>
      <c r="F12" s="13" t="s">
        <v>12</v>
      </c>
      <c r="G12" s="21">
        <v>40332</v>
      </c>
      <c r="H12" s="23" t="s">
        <v>1</v>
      </c>
      <c r="I12" s="24">
        <v>8</v>
      </c>
      <c r="J12" s="6" t="s">
        <v>66</v>
      </c>
      <c r="K12" s="24">
        <v>0</v>
      </c>
      <c r="L12" s="24">
        <v>4</v>
      </c>
      <c r="M12" s="24">
        <v>5</v>
      </c>
      <c r="N12" s="24">
        <v>4</v>
      </c>
      <c r="O12" s="24">
        <v>4</v>
      </c>
      <c r="P12" s="24">
        <v>4</v>
      </c>
      <c r="Q12" s="24">
        <v>5</v>
      </c>
      <c r="R12" s="19">
        <f t="shared" si="0"/>
        <v>26</v>
      </c>
      <c r="S12" s="12" t="s">
        <v>20</v>
      </c>
    </row>
    <row r="14" spans="1:19" ht="21.75" customHeight="1">
      <c r="A14" s="25" t="s">
        <v>58</v>
      </c>
      <c r="B14" s="25"/>
      <c r="C14" s="25"/>
      <c r="D14" s="25"/>
      <c r="E14" s="25"/>
    </row>
    <row r="15" spans="1:19">
      <c r="A15" s="4"/>
      <c r="B15" s="4"/>
      <c r="C15" s="4"/>
      <c r="D15" s="4"/>
      <c r="E15" s="4"/>
    </row>
    <row r="16" spans="1:19" ht="38.25">
      <c r="A16" s="4"/>
      <c r="B16" s="4"/>
      <c r="C16" s="4" t="s">
        <v>59</v>
      </c>
      <c r="D16" s="4" t="s">
        <v>60</v>
      </c>
      <c r="E16" s="4"/>
    </row>
    <row r="17" spans="1:5" ht="38.25">
      <c r="A17" s="4"/>
      <c r="B17" s="4"/>
      <c r="C17" s="4"/>
      <c r="D17" s="4" t="s">
        <v>13</v>
      </c>
      <c r="E17" s="4"/>
    </row>
  </sheetData>
  <mergeCells count="23">
    <mergeCell ref="O3:O4"/>
    <mergeCell ref="P3:P4"/>
    <mergeCell ref="H2:H4"/>
    <mergeCell ref="I2:I4"/>
    <mergeCell ref="L3:L4"/>
    <mergeCell ref="M3:M4"/>
    <mergeCell ref="N3:N4"/>
    <mergeCell ref="A1:S1"/>
    <mergeCell ref="A14:E14"/>
    <mergeCell ref="K2:K4"/>
    <mergeCell ref="L2:M2"/>
    <mergeCell ref="N2:Q2"/>
    <mergeCell ref="J2:J4"/>
    <mergeCell ref="R2:R4"/>
    <mergeCell ref="S2:S4"/>
    <mergeCell ref="Q3:Q4"/>
    <mergeCell ref="A2:A4"/>
    <mergeCell ref="B2:B4"/>
    <mergeCell ref="C2:C4"/>
    <mergeCell ref="D2:D4"/>
    <mergeCell ref="E2:E4"/>
    <mergeCell ref="F2:F4"/>
    <mergeCell ref="G2:G4"/>
  </mergeCells>
  <pageMargins left="0.11811023622047245" right="0.11811023622047245" top="0.15748031496062992" bottom="0.15748031496062992" header="0.11811023622047245" footer="0.11811023622047245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admin</cp:lastModifiedBy>
  <cp:revision>161</cp:revision>
  <cp:lastPrinted>2025-03-14T06:28:09Z</cp:lastPrinted>
  <dcterms:created xsi:type="dcterms:W3CDTF">2023-08-25T14:01:22Z</dcterms:created>
  <dcterms:modified xsi:type="dcterms:W3CDTF">2025-03-17T08:45:55Z</dcterms:modified>
  <dc:language>ru-RU</dc:language>
</cp:coreProperties>
</file>